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Z:\დემოგრაფია\12 - ცხრილები და რელიზები\Disability\"/>
    </mc:Choice>
  </mc:AlternateContent>
  <xr:revisionPtr revIDLastSave="0" documentId="13_ncr:1_{3991C64B-50EC-417F-8575-95E5E7A7F52B}" xr6:coauthVersionLast="47" xr6:coauthVersionMax="47" xr10:uidLastSave="{00000000-0000-0000-0000-000000000000}"/>
  <bookViews>
    <workbookView xWindow="1950" yWindow="1110" windowWidth="13680" windowHeight="15090" tabRatio="752" xr2:uid="{00000000-000D-0000-FFFF-FFFF00000000}"/>
  </bookViews>
  <sheets>
    <sheet name="1" sheetId="7" r:id="rId1"/>
  </sheets>
  <definedNames>
    <definedName name="fd" localSheetId="0" hidden="1">REPT('1'!LOCAL_YEAR_FORMAT,4)&amp;'1'!LOCAL_DATE_SEPARATOR&amp;REPT('1'!LOCAL_MONTH_FORMAT,2)&amp;'1'!LOCAL_DATE_SEPARATOR&amp;REPT('1'!LOCAL_DAY_FORMAT,2)&amp;" "&amp;REPT('1'!LOCAL_HOUR_FORMAT,2)&amp;'1'!LOCAL_TIME_SEPARATOR&amp;REPT('1'!LOCAL_MINUTE_FORMAT,2)&amp;'1'!LOCAL_TIME_SEPARATOR&amp;REPT('1'!LOCAL_SECOND_FORMAT,2)</definedName>
    <definedName name="fd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0" hidden="1">REPT('1'!LOCAL_YEAR_FORMAT,4)&amp;'1'!LOCAL_DATE_SEPARATOR&amp;REPT('1'!LOCAL_MONTH_FORMAT,2)&amp;'1'!LOCAL_DATE_SEPARATOR&amp;REPT('1'!LOCAL_DAY_FORMAT,2)&amp;" "&amp;REPT('1'!LOCAL_HOUR_FORMAT,2)&amp;'1'!LOCAL_TIME_SEPARATOR&amp;REPT('1'!LOCAL_MINUTE_FORMAT,2)&amp;'1'!LOCAL_TIME_SEPARATOR&amp;REPT('1'!LOCAL_SECOND_FORMAT,2)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4" i="7" l="1"/>
  <c r="J24" i="7"/>
  <c r="I24" i="7"/>
  <c r="H24" i="7"/>
  <c r="G24" i="7"/>
  <c r="F24" i="7"/>
  <c r="E24" i="7"/>
  <c r="D24" i="7"/>
  <c r="C24" i="7"/>
  <c r="K16" i="7"/>
  <c r="J16" i="7"/>
  <c r="I16" i="7"/>
  <c r="H16" i="7"/>
  <c r="G16" i="7"/>
  <c r="F16" i="7"/>
  <c r="E16" i="7"/>
  <c r="D16" i="7"/>
  <c r="C16" i="7"/>
  <c r="K8" i="7"/>
  <c r="J8" i="7"/>
  <c r="I8" i="7"/>
  <c r="H8" i="7"/>
  <c r="G8" i="7"/>
  <c r="F8" i="7"/>
  <c r="E8" i="7"/>
  <c r="D8" i="7"/>
  <c r="C8" i="7"/>
</calcChain>
</file>

<file path=xl/sharedStrings.xml><?xml version="1.0" encoding="utf-8"?>
<sst xmlns="http://schemas.openxmlformats.org/spreadsheetml/2006/main" count="31" uniqueCount="19">
  <si>
    <t>(კაცი)</t>
  </si>
  <si>
    <t>სულ მოსახლეობა</t>
  </si>
  <si>
    <t>უარი პასუხზე</t>
  </si>
  <si>
    <t>არ არის მითითებული</t>
  </si>
  <si>
    <t>სულ</t>
  </si>
  <si>
    <t>ასაკი</t>
  </si>
  <si>
    <t>ორივე სქესი</t>
  </si>
  <si>
    <t>ქალი</t>
  </si>
  <si>
    <t>18-24</t>
  </si>
  <si>
    <t>25-44</t>
  </si>
  <si>
    <t>45-64</t>
  </si>
  <si>
    <t>65-74</t>
  </si>
  <si>
    <t>75+</t>
  </si>
  <si>
    <t>(2014 წლის 5 ნოემბრის მდგომარეობით)</t>
  </si>
  <si>
    <r>
      <t xml:space="preserve">წყარო: </t>
    </r>
    <r>
      <rPr>
        <sz val="9"/>
        <color theme="1"/>
        <rFont val="Sylfaen"/>
        <family val="1"/>
      </rPr>
      <t>2014 წლის მოსახლეობის საყოველთაო აღწერის შედეგებით</t>
    </r>
  </si>
  <si>
    <t>კაცი</t>
  </si>
  <si>
    <t>ფუნქციური სირთულეების* (მნიშვნელოვანი ან სრული) რაოდენობა</t>
  </si>
  <si>
    <t>* შემდეგი სახის ფუნქციური სირთულეებით: მხედველობის; სმენის; გადაადგილების, დგომის; ცნობიერების, კონცენტრირების, მეხსიერების; კომუნიკაციის უნარის ან თვითმომსახურების უნარის დარღვევა</t>
  </si>
  <si>
    <t>მოსახლეობის რიცხოვნობა ასაკობრივი ჯგუფების, ფუნქციური სირთულეების რაოდენობის (მნიშვნელოვანი ან სრული) და სქესის მიხედვით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</si>
</sst>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Sylfaen"/>
      <family val="1"/>
    </font>
    <font>
      <b/>
      <sz val="10"/>
      <color theme="1"/>
      <name val="Sylfaen"/>
      <family val="1"/>
    </font>
    <font>
      <sz val="10"/>
      <color theme="1"/>
      <name val="Sylfaen"/>
      <family val="1"/>
    </font>
    <font>
      <i/>
      <sz val="10"/>
      <color theme="1"/>
      <name val="Sylfae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Sylfaen"/>
      <family val="1"/>
    </font>
    <font>
      <sz val="9"/>
      <color theme="1"/>
      <name val="Sylfaen"/>
      <family val="1"/>
    </font>
    <font>
      <sz val="8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</cellStyleXfs>
  <cellXfs count="41">
    <xf numFmtId="0" fontId="0" fillId="0" borderId="0" xfId="0"/>
    <xf numFmtId="0" fontId="3" fillId="2" borderId="0" xfId="0" applyFont="1" applyFill="1" applyAlignment="1">
      <alignment vertical="center"/>
    </xf>
    <xf numFmtId="0" fontId="4" fillId="2" borderId="0" xfId="0" applyFont="1" applyFill="1"/>
    <xf numFmtId="0" fontId="8" fillId="2" borderId="0" xfId="0" applyFont="1" applyFill="1"/>
    <xf numFmtId="0" fontId="3" fillId="2" borderId="0" xfId="0" applyFont="1" applyFill="1"/>
    <xf numFmtId="164" fontId="4" fillId="2" borderId="0" xfId="1" applyNumberFormat="1" applyFont="1" applyFill="1"/>
    <xf numFmtId="49" fontId="3" fillId="2" borderId="0" xfId="0" applyNumberFormat="1" applyFont="1" applyFill="1" applyAlignment="1">
      <alignment vertical="center"/>
    </xf>
    <xf numFmtId="49" fontId="2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2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2" borderId="1" xfId="0" applyFont="1" applyFill="1" applyBorder="1"/>
    <xf numFmtId="0" fontId="4" fillId="2" borderId="11" xfId="1" applyNumberFormat="1" applyFont="1" applyFill="1" applyBorder="1" applyAlignment="1">
      <alignment horizontal="center" vertical="center" wrapText="1"/>
    </xf>
    <xf numFmtId="0" fontId="4" fillId="2" borderId="20" xfId="1" applyNumberFormat="1" applyFont="1" applyFill="1" applyBorder="1" applyAlignment="1">
      <alignment horizontal="center" vertical="center" wrapText="1"/>
    </xf>
    <xf numFmtId="0" fontId="4" fillId="2" borderId="12" xfId="0" applyFont="1" applyFill="1" applyBorder="1"/>
    <xf numFmtId="37" fontId="6" fillId="2" borderId="3" xfId="1" applyNumberFormat="1" applyFont="1" applyFill="1" applyBorder="1" applyAlignment="1">
      <alignment horizontal="right"/>
    </xf>
    <xf numFmtId="37" fontId="6" fillId="2" borderId="4" xfId="1" applyNumberFormat="1" applyFont="1" applyFill="1" applyBorder="1" applyAlignment="1">
      <alignment horizontal="right"/>
    </xf>
    <xf numFmtId="37" fontId="6" fillId="2" borderId="5" xfId="1" applyNumberFormat="1" applyFont="1" applyFill="1" applyBorder="1" applyAlignment="1">
      <alignment horizontal="right"/>
    </xf>
    <xf numFmtId="37" fontId="7" fillId="2" borderId="6" xfId="1" applyNumberFormat="1" applyFont="1" applyFill="1" applyBorder="1" applyAlignment="1">
      <alignment horizontal="right"/>
    </xf>
    <xf numFmtId="37" fontId="7" fillId="2" borderId="0" xfId="1" applyNumberFormat="1" applyFont="1" applyFill="1" applyBorder="1" applyAlignment="1">
      <alignment horizontal="right"/>
    </xf>
    <xf numFmtId="37" fontId="7" fillId="2" borderId="7" xfId="1" applyNumberFormat="1" applyFont="1" applyFill="1" applyBorder="1" applyAlignment="1">
      <alignment horizontal="right"/>
    </xf>
    <xf numFmtId="37" fontId="7" fillId="2" borderId="8" xfId="1" applyNumberFormat="1" applyFont="1" applyFill="1" applyBorder="1" applyAlignment="1">
      <alignment horizontal="right"/>
    </xf>
    <xf numFmtId="37" fontId="7" fillId="2" borderId="9" xfId="1" applyNumberFormat="1" applyFont="1" applyFill="1" applyBorder="1" applyAlignment="1">
      <alignment horizontal="right"/>
    </xf>
    <xf numFmtId="37" fontId="7" fillId="2" borderId="10" xfId="1" applyNumberFormat="1" applyFont="1" applyFill="1" applyBorder="1" applyAlignment="1">
      <alignment horizontal="right"/>
    </xf>
    <xf numFmtId="0" fontId="7" fillId="2" borderId="19" xfId="1" applyNumberFormat="1" applyFont="1" applyFill="1" applyBorder="1" applyAlignment="1">
      <alignment horizontal="center" vertical="center"/>
    </xf>
    <xf numFmtId="0" fontId="7" fillId="2" borderId="11" xfId="1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9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</cellXfs>
  <cellStyles count="4">
    <cellStyle name="Comma" xfId="1" builtinId="3"/>
    <cellStyle name="Normal" xfId="0" builtinId="0"/>
    <cellStyle name="Normal 2" xfId="3" xr:uid="{00000000-0005-0000-0000-000002000000}"/>
    <cellStyle name="Standaard 2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3"/>
  <sheetViews>
    <sheetView tabSelected="1" workbookViewId="0"/>
  </sheetViews>
  <sheetFormatPr defaultRowHeight="15" x14ac:dyDescent="0.3"/>
  <cols>
    <col min="1" max="2" width="14.42578125" style="2" customWidth="1"/>
    <col min="3" max="3" width="10.42578125" style="2" customWidth="1"/>
    <col min="4" max="4" width="13.28515625" style="5" bestFit="1" customWidth="1"/>
    <col min="5" max="6" width="10.5703125" style="5" bestFit="1" customWidth="1"/>
    <col min="7" max="9" width="9.5703125" style="5" bestFit="1" customWidth="1"/>
    <col min="10" max="10" width="11.28515625" style="5" customWidth="1"/>
    <col min="11" max="11" width="15.140625" style="5" customWidth="1"/>
    <col min="12" max="16384" width="9.140625" style="2"/>
  </cols>
  <sheetData>
    <row r="1" spans="1:11" x14ac:dyDescent="0.3">
      <c r="A1" s="7" t="s">
        <v>18</v>
      </c>
      <c r="B1" s="1"/>
    </row>
    <row r="2" spans="1:11" x14ac:dyDescent="0.3">
      <c r="A2" s="2" t="s">
        <v>13</v>
      </c>
      <c r="B2" s="6"/>
    </row>
    <row r="4" spans="1:11" ht="15.75" thickBot="1" x14ac:dyDescent="0.35">
      <c r="A4" s="8" t="s">
        <v>0</v>
      </c>
    </row>
    <row r="5" spans="1:11" ht="26.25" customHeight="1" x14ac:dyDescent="0.3">
      <c r="A5" s="12"/>
      <c r="B5" s="30" t="s">
        <v>1</v>
      </c>
      <c r="C5" s="32" t="s">
        <v>16</v>
      </c>
      <c r="D5" s="33"/>
      <c r="E5" s="33"/>
      <c r="F5" s="33"/>
      <c r="G5" s="33"/>
      <c r="H5" s="33"/>
      <c r="I5" s="33"/>
      <c r="J5" s="33"/>
      <c r="K5" s="34"/>
    </row>
    <row r="6" spans="1:11" s="4" customFormat="1" ht="30.75" thickBot="1" x14ac:dyDescent="0.35">
      <c r="A6" s="9" t="s">
        <v>5</v>
      </c>
      <c r="B6" s="31"/>
      <c r="C6" s="25">
        <v>0</v>
      </c>
      <c r="D6" s="26">
        <v>1</v>
      </c>
      <c r="E6" s="26">
        <v>2</v>
      </c>
      <c r="F6" s="26">
        <v>3</v>
      </c>
      <c r="G6" s="26">
        <v>4</v>
      </c>
      <c r="H6" s="26">
        <v>5</v>
      </c>
      <c r="I6" s="26">
        <v>6</v>
      </c>
      <c r="J6" s="13" t="s">
        <v>2</v>
      </c>
      <c r="K6" s="14" t="s">
        <v>3</v>
      </c>
    </row>
    <row r="7" spans="1:11" s="4" customFormat="1" ht="15.75" thickBot="1" x14ac:dyDescent="0.35">
      <c r="A7" s="10"/>
      <c r="B7" s="35" t="s">
        <v>6</v>
      </c>
      <c r="C7" s="36"/>
      <c r="D7" s="36"/>
      <c r="E7" s="36"/>
      <c r="F7" s="36"/>
      <c r="G7" s="36"/>
      <c r="H7" s="36"/>
      <c r="I7" s="36"/>
      <c r="J7" s="36"/>
      <c r="K7" s="37"/>
    </row>
    <row r="8" spans="1:11" x14ac:dyDescent="0.3">
      <c r="A8" s="11" t="s">
        <v>4</v>
      </c>
      <c r="B8" s="16">
        <v>3713804</v>
      </c>
      <c r="C8" s="16">
        <f t="shared" ref="C8:K8" si="0">SUM(C9:C14)</f>
        <v>3488934</v>
      </c>
      <c r="D8" s="17">
        <f t="shared" si="0"/>
        <v>115826</v>
      </c>
      <c r="E8" s="17">
        <f t="shared" si="0"/>
        <v>36440</v>
      </c>
      <c r="F8" s="17">
        <f t="shared" si="0"/>
        <v>14379</v>
      </c>
      <c r="G8" s="17">
        <f t="shared" si="0"/>
        <v>7514</v>
      </c>
      <c r="H8" s="17">
        <f t="shared" si="0"/>
        <v>2651</v>
      </c>
      <c r="I8" s="17">
        <f t="shared" si="0"/>
        <v>8148</v>
      </c>
      <c r="J8" s="17">
        <f t="shared" si="0"/>
        <v>7262</v>
      </c>
      <c r="K8" s="18">
        <f t="shared" si="0"/>
        <v>32650</v>
      </c>
    </row>
    <row r="9" spans="1:11" x14ac:dyDescent="0.3">
      <c r="A9" s="27">
        <v>-18</v>
      </c>
      <c r="B9" s="19">
        <v>826196</v>
      </c>
      <c r="C9" s="19">
        <v>811027</v>
      </c>
      <c r="D9" s="20">
        <v>4497</v>
      </c>
      <c r="E9" s="20">
        <v>1208</v>
      </c>
      <c r="F9" s="20">
        <v>512</v>
      </c>
      <c r="G9" s="20">
        <v>489</v>
      </c>
      <c r="H9" s="20">
        <v>143</v>
      </c>
      <c r="I9" s="20">
        <v>292</v>
      </c>
      <c r="J9" s="20">
        <v>1394</v>
      </c>
      <c r="K9" s="21">
        <v>6634</v>
      </c>
    </row>
    <row r="10" spans="1:11" x14ac:dyDescent="0.3">
      <c r="A10" s="27" t="s">
        <v>8</v>
      </c>
      <c r="B10" s="19">
        <v>357280</v>
      </c>
      <c r="C10" s="19">
        <v>349337</v>
      </c>
      <c r="D10" s="20">
        <v>2582</v>
      </c>
      <c r="E10" s="20">
        <v>564</v>
      </c>
      <c r="F10" s="20">
        <v>264</v>
      </c>
      <c r="G10" s="20">
        <v>198</v>
      </c>
      <c r="H10" s="20">
        <v>46</v>
      </c>
      <c r="I10" s="20">
        <v>149</v>
      </c>
      <c r="J10" s="20">
        <v>794</v>
      </c>
      <c r="K10" s="21">
        <v>3346</v>
      </c>
    </row>
    <row r="11" spans="1:11" x14ac:dyDescent="0.3">
      <c r="A11" s="27" t="s">
        <v>9</v>
      </c>
      <c r="B11" s="19">
        <v>1032552</v>
      </c>
      <c r="C11" s="19">
        <v>1003985</v>
      </c>
      <c r="D11" s="20">
        <v>11400</v>
      </c>
      <c r="E11" s="20">
        <v>2378</v>
      </c>
      <c r="F11" s="20">
        <v>1010</v>
      </c>
      <c r="G11" s="20">
        <v>654</v>
      </c>
      <c r="H11" s="20">
        <v>164</v>
      </c>
      <c r="I11" s="20">
        <v>555</v>
      </c>
      <c r="J11" s="20">
        <v>2564</v>
      </c>
      <c r="K11" s="21">
        <v>9842</v>
      </c>
    </row>
    <row r="12" spans="1:11" x14ac:dyDescent="0.3">
      <c r="A12" s="27" t="s">
        <v>10</v>
      </c>
      <c r="B12" s="19">
        <v>967569</v>
      </c>
      <c r="C12" s="19">
        <v>907404</v>
      </c>
      <c r="D12" s="20">
        <v>36718</v>
      </c>
      <c r="E12" s="20">
        <v>7658</v>
      </c>
      <c r="F12" s="20">
        <v>2364</v>
      </c>
      <c r="G12" s="20">
        <v>1119</v>
      </c>
      <c r="H12" s="20">
        <v>332</v>
      </c>
      <c r="I12" s="20">
        <v>1287</v>
      </c>
      <c r="J12" s="20">
        <v>1872</v>
      </c>
      <c r="K12" s="21">
        <v>8815</v>
      </c>
    </row>
    <row r="13" spans="1:11" x14ac:dyDescent="0.3">
      <c r="A13" s="27" t="s">
        <v>11</v>
      </c>
      <c r="B13" s="19">
        <v>279307</v>
      </c>
      <c r="C13" s="19">
        <v>238248</v>
      </c>
      <c r="D13" s="20">
        <v>25529</v>
      </c>
      <c r="E13" s="20">
        <v>7641</v>
      </c>
      <c r="F13" s="20">
        <v>2550</v>
      </c>
      <c r="G13" s="20">
        <v>1105</v>
      </c>
      <c r="H13" s="20">
        <v>383</v>
      </c>
      <c r="I13" s="20">
        <v>1242</v>
      </c>
      <c r="J13" s="20">
        <v>371</v>
      </c>
      <c r="K13" s="21">
        <v>2238</v>
      </c>
    </row>
    <row r="14" spans="1:11" ht="15.75" thickBot="1" x14ac:dyDescent="0.35">
      <c r="A14" s="28" t="s">
        <v>12</v>
      </c>
      <c r="B14" s="22">
        <v>250900</v>
      </c>
      <c r="C14" s="22">
        <v>178933</v>
      </c>
      <c r="D14" s="23">
        <v>35100</v>
      </c>
      <c r="E14" s="23">
        <v>16991</v>
      </c>
      <c r="F14" s="23">
        <v>7679</v>
      </c>
      <c r="G14" s="23">
        <v>3949</v>
      </c>
      <c r="H14" s="23">
        <v>1583</v>
      </c>
      <c r="I14" s="23">
        <v>4623</v>
      </c>
      <c r="J14" s="23">
        <v>267</v>
      </c>
      <c r="K14" s="24">
        <v>1775</v>
      </c>
    </row>
    <row r="15" spans="1:11" ht="15.75" thickBot="1" x14ac:dyDescent="0.35">
      <c r="A15" s="15"/>
      <c r="B15" s="38" t="s">
        <v>15</v>
      </c>
      <c r="C15" s="39"/>
      <c r="D15" s="39"/>
      <c r="E15" s="39"/>
      <c r="F15" s="39"/>
      <c r="G15" s="39"/>
      <c r="H15" s="39"/>
      <c r="I15" s="39"/>
      <c r="J15" s="39"/>
      <c r="K15" s="40"/>
    </row>
    <row r="16" spans="1:11" x14ac:dyDescent="0.3">
      <c r="A16" s="11" t="s">
        <v>4</v>
      </c>
      <c r="B16" s="16">
        <v>1772864</v>
      </c>
      <c r="C16" s="16">
        <f t="shared" ref="C16:K16" si="1">SUM(C17:C22)</f>
        <v>1676308</v>
      </c>
      <c r="D16" s="17">
        <f t="shared" si="1"/>
        <v>48510</v>
      </c>
      <c r="E16" s="17">
        <f t="shared" si="1"/>
        <v>14308</v>
      </c>
      <c r="F16" s="17">
        <f t="shared" si="1"/>
        <v>5797</v>
      </c>
      <c r="G16" s="17">
        <f t="shared" si="1"/>
        <v>3151</v>
      </c>
      <c r="H16" s="17">
        <f t="shared" si="1"/>
        <v>1131</v>
      </c>
      <c r="I16" s="17">
        <f t="shared" si="1"/>
        <v>3122</v>
      </c>
      <c r="J16" s="17">
        <f t="shared" si="1"/>
        <v>4075</v>
      </c>
      <c r="K16" s="18">
        <f t="shared" si="1"/>
        <v>16462</v>
      </c>
    </row>
    <row r="17" spans="1:11" x14ac:dyDescent="0.3">
      <c r="A17" s="27">
        <v>-18</v>
      </c>
      <c r="B17" s="19">
        <v>434752</v>
      </c>
      <c r="C17" s="19">
        <v>426481</v>
      </c>
      <c r="D17" s="20">
        <v>2502</v>
      </c>
      <c r="E17" s="20">
        <v>731</v>
      </c>
      <c r="F17" s="20">
        <v>324</v>
      </c>
      <c r="G17" s="20">
        <v>274</v>
      </c>
      <c r="H17" s="20">
        <v>88</v>
      </c>
      <c r="I17" s="20">
        <v>173</v>
      </c>
      <c r="J17" s="20">
        <v>752</v>
      </c>
      <c r="K17" s="21">
        <v>3427</v>
      </c>
    </row>
    <row r="18" spans="1:11" x14ac:dyDescent="0.3">
      <c r="A18" s="27" t="s">
        <v>8</v>
      </c>
      <c r="B18" s="19">
        <v>182856</v>
      </c>
      <c r="C18" s="19">
        <v>178209</v>
      </c>
      <c r="D18" s="20">
        <v>1636</v>
      </c>
      <c r="E18" s="20">
        <v>339</v>
      </c>
      <c r="F18" s="20">
        <v>155</v>
      </c>
      <c r="G18" s="20">
        <v>116</v>
      </c>
      <c r="H18" s="20">
        <v>28</v>
      </c>
      <c r="I18" s="20">
        <v>95</v>
      </c>
      <c r="J18" s="20">
        <v>469</v>
      </c>
      <c r="K18" s="21">
        <v>1809</v>
      </c>
    </row>
    <row r="19" spans="1:11" x14ac:dyDescent="0.3">
      <c r="A19" s="27" t="s">
        <v>9</v>
      </c>
      <c r="B19" s="19">
        <v>510127</v>
      </c>
      <c r="C19" s="19">
        <v>493660</v>
      </c>
      <c r="D19" s="20">
        <v>6667</v>
      </c>
      <c r="E19" s="20">
        <v>1432</v>
      </c>
      <c r="F19" s="20">
        <v>654</v>
      </c>
      <c r="G19" s="20">
        <v>387</v>
      </c>
      <c r="H19" s="20">
        <v>103</v>
      </c>
      <c r="I19" s="20">
        <v>332</v>
      </c>
      <c r="J19" s="20">
        <v>1601</v>
      </c>
      <c r="K19" s="21">
        <v>5291</v>
      </c>
    </row>
    <row r="20" spans="1:11" x14ac:dyDescent="0.3">
      <c r="A20" s="27" t="s">
        <v>10</v>
      </c>
      <c r="B20" s="19">
        <v>444799</v>
      </c>
      <c r="C20" s="19">
        <v>417325</v>
      </c>
      <c r="D20" s="20">
        <v>15990</v>
      </c>
      <c r="E20" s="20">
        <v>3553</v>
      </c>
      <c r="F20" s="20">
        <v>1218</v>
      </c>
      <c r="G20" s="20">
        <v>626</v>
      </c>
      <c r="H20" s="20">
        <v>188</v>
      </c>
      <c r="I20" s="20">
        <v>653</v>
      </c>
      <c r="J20" s="20">
        <v>998</v>
      </c>
      <c r="K20" s="21">
        <v>4248</v>
      </c>
    </row>
    <row r="21" spans="1:11" x14ac:dyDescent="0.3">
      <c r="A21" s="27" t="s">
        <v>11</v>
      </c>
      <c r="B21" s="19">
        <v>113372</v>
      </c>
      <c r="C21" s="19">
        <v>97309</v>
      </c>
      <c r="D21" s="20">
        <v>9745</v>
      </c>
      <c r="E21" s="20">
        <v>2948</v>
      </c>
      <c r="F21" s="20">
        <v>1049</v>
      </c>
      <c r="G21" s="20">
        <v>497</v>
      </c>
      <c r="H21" s="20">
        <v>189</v>
      </c>
      <c r="I21" s="20">
        <v>499</v>
      </c>
      <c r="J21" s="20">
        <v>158</v>
      </c>
      <c r="K21" s="21">
        <v>978</v>
      </c>
    </row>
    <row r="22" spans="1:11" ht="15.75" thickBot="1" x14ac:dyDescent="0.35">
      <c r="A22" s="28" t="s">
        <v>12</v>
      </c>
      <c r="B22" s="22">
        <v>86958</v>
      </c>
      <c r="C22" s="22">
        <v>63324</v>
      </c>
      <c r="D22" s="23">
        <v>11970</v>
      </c>
      <c r="E22" s="23">
        <v>5305</v>
      </c>
      <c r="F22" s="23">
        <v>2397</v>
      </c>
      <c r="G22" s="23">
        <v>1251</v>
      </c>
      <c r="H22" s="23">
        <v>535</v>
      </c>
      <c r="I22" s="23">
        <v>1370</v>
      </c>
      <c r="J22" s="23">
        <v>97</v>
      </c>
      <c r="K22" s="24">
        <v>709</v>
      </c>
    </row>
    <row r="23" spans="1:11" ht="15.75" thickBot="1" x14ac:dyDescent="0.35">
      <c r="A23" s="15"/>
      <c r="B23" s="38" t="s">
        <v>7</v>
      </c>
      <c r="C23" s="39"/>
      <c r="D23" s="39"/>
      <c r="E23" s="39"/>
      <c r="F23" s="39"/>
      <c r="G23" s="39"/>
      <c r="H23" s="39"/>
      <c r="I23" s="39"/>
      <c r="J23" s="39"/>
      <c r="K23" s="40"/>
    </row>
    <row r="24" spans="1:11" x14ac:dyDescent="0.3">
      <c r="A24" s="11" t="s">
        <v>4</v>
      </c>
      <c r="B24" s="16">
        <v>1940940</v>
      </c>
      <c r="C24" s="16">
        <f t="shared" ref="C24:K24" si="2">SUM(C25:C30)</f>
        <v>1812626</v>
      </c>
      <c r="D24" s="17">
        <f t="shared" si="2"/>
        <v>67316</v>
      </c>
      <c r="E24" s="17">
        <f t="shared" si="2"/>
        <v>22132</v>
      </c>
      <c r="F24" s="17">
        <f t="shared" si="2"/>
        <v>8582</v>
      </c>
      <c r="G24" s="17">
        <f t="shared" si="2"/>
        <v>4363</v>
      </c>
      <c r="H24" s="17">
        <f t="shared" si="2"/>
        <v>1520</v>
      </c>
      <c r="I24" s="17">
        <f t="shared" si="2"/>
        <v>5026</v>
      </c>
      <c r="J24" s="17">
        <f t="shared" si="2"/>
        <v>3187</v>
      </c>
      <c r="K24" s="18">
        <f t="shared" si="2"/>
        <v>16188</v>
      </c>
    </row>
    <row r="25" spans="1:11" x14ac:dyDescent="0.3">
      <c r="A25" s="27">
        <v>-18</v>
      </c>
      <c r="B25" s="19">
        <v>391444</v>
      </c>
      <c r="C25" s="19">
        <v>384546</v>
      </c>
      <c r="D25" s="20">
        <v>1995</v>
      </c>
      <c r="E25" s="20">
        <v>477</v>
      </c>
      <c r="F25" s="20">
        <v>188</v>
      </c>
      <c r="G25" s="20">
        <v>215</v>
      </c>
      <c r="H25" s="20">
        <v>55</v>
      </c>
      <c r="I25" s="20">
        <v>119</v>
      </c>
      <c r="J25" s="20">
        <v>642</v>
      </c>
      <c r="K25" s="21">
        <v>3207</v>
      </c>
    </row>
    <row r="26" spans="1:11" x14ac:dyDescent="0.3">
      <c r="A26" s="27" t="s">
        <v>8</v>
      </c>
      <c r="B26" s="19">
        <v>174424</v>
      </c>
      <c r="C26" s="19">
        <v>171128</v>
      </c>
      <c r="D26" s="20">
        <v>946</v>
      </c>
      <c r="E26" s="20">
        <v>225</v>
      </c>
      <c r="F26" s="20">
        <v>109</v>
      </c>
      <c r="G26" s="20">
        <v>82</v>
      </c>
      <c r="H26" s="20">
        <v>18</v>
      </c>
      <c r="I26" s="20">
        <v>54</v>
      </c>
      <c r="J26" s="20">
        <v>325</v>
      </c>
      <c r="K26" s="21">
        <v>1537</v>
      </c>
    </row>
    <row r="27" spans="1:11" x14ac:dyDescent="0.3">
      <c r="A27" s="27" t="s">
        <v>9</v>
      </c>
      <c r="B27" s="19">
        <v>522425</v>
      </c>
      <c r="C27" s="19">
        <v>510325</v>
      </c>
      <c r="D27" s="20">
        <v>4733</v>
      </c>
      <c r="E27" s="20">
        <v>946</v>
      </c>
      <c r="F27" s="20">
        <v>356</v>
      </c>
      <c r="G27" s="20">
        <v>267</v>
      </c>
      <c r="H27" s="20">
        <v>61</v>
      </c>
      <c r="I27" s="20">
        <v>223</v>
      </c>
      <c r="J27" s="20">
        <v>963</v>
      </c>
      <c r="K27" s="21">
        <v>4551</v>
      </c>
    </row>
    <row r="28" spans="1:11" x14ac:dyDescent="0.3">
      <c r="A28" s="27" t="s">
        <v>10</v>
      </c>
      <c r="B28" s="19">
        <v>522770</v>
      </c>
      <c r="C28" s="19">
        <v>490079</v>
      </c>
      <c r="D28" s="20">
        <v>20728</v>
      </c>
      <c r="E28" s="20">
        <v>4105</v>
      </c>
      <c r="F28" s="20">
        <v>1146</v>
      </c>
      <c r="G28" s="20">
        <v>493</v>
      </c>
      <c r="H28" s="20">
        <v>144</v>
      </c>
      <c r="I28" s="20">
        <v>634</v>
      </c>
      <c r="J28" s="20">
        <v>874</v>
      </c>
      <c r="K28" s="21">
        <v>4567</v>
      </c>
    </row>
    <row r="29" spans="1:11" x14ac:dyDescent="0.3">
      <c r="A29" s="27" t="s">
        <v>11</v>
      </c>
      <c r="B29" s="19">
        <v>165935</v>
      </c>
      <c r="C29" s="19">
        <v>140939</v>
      </c>
      <c r="D29" s="20">
        <v>15784</v>
      </c>
      <c r="E29" s="20">
        <v>4693</v>
      </c>
      <c r="F29" s="20">
        <v>1501</v>
      </c>
      <c r="G29" s="20">
        <v>608</v>
      </c>
      <c r="H29" s="20">
        <v>194</v>
      </c>
      <c r="I29" s="20">
        <v>743</v>
      </c>
      <c r="J29" s="20">
        <v>213</v>
      </c>
      <c r="K29" s="21">
        <v>1260</v>
      </c>
    </row>
    <row r="30" spans="1:11" ht="15.75" thickBot="1" x14ac:dyDescent="0.35">
      <c r="A30" s="28" t="s">
        <v>12</v>
      </c>
      <c r="B30" s="22">
        <v>163942</v>
      </c>
      <c r="C30" s="22">
        <v>115609</v>
      </c>
      <c r="D30" s="23">
        <v>23130</v>
      </c>
      <c r="E30" s="23">
        <v>11686</v>
      </c>
      <c r="F30" s="23">
        <v>5282</v>
      </c>
      <c r="G30" s="23">
        <v>2698</v>
      </c>
      <c r="H30" s="23">
        <v>1048</v>
      </c>
      <c r="I30" s="23">
        <v>3253</v>
      </c>
      <c r="J30" s="23">
        <v>170</v>
      </c>
      <c r="K30" s="24">
        <v>1066</v>
      </c>
    </row>
    <row r="32" spans="1:11" x14ac:dyDescent="0.3">
      <c r="A32" s="3" t="s">
        <v>14</v>
      </c>
    </row>
    <row r="33" spans="1:1" x14ac:dyDescent="0.3">
      <c r="A33" s="29" t="s">
        <v>17</v>
      </c>
    </row>
  </sheetData>
  <mergeCells count="5">
    <mergeCell ref="B5:B6"/>
    <mergeCell ref="C5:K5"/>
    <mergeCell ref="B7:K7"/>
    <mergeCell ref="B15:K15"/>
    <mergeCell ref="B23:K2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შორენა წიკლაური</dc:creator>
  <cp:lastModifiedBy>ელენე მარუაშვილი</cp:lastModifiedBy>
  <dcterms:created xsi:type="dcterms:W3CDTF">2022-08-24T05:04:08Z</dcterms:created>
  <dcterms:modified xsi:type="dcterms:W3CDTF">2022-11-16T12:52:49Z</dcterms:modified>
</cp:coreProperties>
</file>